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'גיליון1'!$B$4:$T$42</definedName>
  </definedNames>
  <calcPr fullCalcOnLoad="1"/>
</workbook>
</file>

<file path=xl/sharedStrings.xml><?xml version="1.0" encoding="utf-8"?>
<sst xmlns="http://schemas.openxmlformats.org/spreadsheetml/2006/main" count="28" uniqueCount="19">
  <si>
    <t>ת.ז</t>
  </si>
  <si>
    <t xml:space="preserve"> 1</t>
  </si>
  <si>
    <t>2</t>
  </si>
  <si>
    <t xml:space="preserve"> 3</t>
  </si>
  <si>
    <t xml:space="preserve"> 4</t>
  </si>
  <si>
    <t xml:space="preserve"> 5</t>
  </si>
  <si>
    <t xml:space="preserve"> 6</t>
  </si>
  <si>
    <t>7</t>
  </si>
  <si>
    <t>8</t>
  </si>
  <si>
    <t xml:space="preserve">ציון תרגילים  סופי </t>
  </si>
  <si>
    <t xml:space="preserve"> תרגילי בית</t>
  </si>
  <si>
    <t>ציון בוחן אמצע סמ'</t>
  </si>
  <si>
    <t>ציון סופי בקורס</t>
  </si>
  <si>
    <t>ממוצע:</t>
  </si>
  <si>
    <t>ציונים של כל תרגילי בית</t>
  </si>
  <si>
    <t>ציון מבחנים משוכלל</t>
  </si>
  <si>
    <t>ציון עבודה סופית</t>
  </si>
  <si>
    <t>מבנים גיאומטריים בפיזיקה</t>
  </si>
  <si>
    <t>תרגילים  - X ציונים הטובים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</si>
</sst>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David"/>
      <family val="2"/>
    </font>
    <font>
      <sz val="12"/>
      <color indexed="3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David"/>
      <family val="2"/>
    </font>
    <font>
      <sz val="12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 style="thin"/>
      <top>
        <color indexed="63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thin"/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uble">
        <color indexed="18"/>
      </bottom>
    </border>
    <border>
      <left style="dotted">
        <color indexed="18"/>
      </left>
      <right style="thin"/>
      <top style="dotted">
        <color indexed="18"/>
      </top>
      <bottom style="double">
        <color indexed="18"/>
      </bottom>
    </border>
    <border>
      <left>
        <color indexed="63"/>
      </left>
      <right style="dotted">
        <color indexed="18"/>
      </right>
      <top>
        <color indexed="63"/>
      </top>
      <bottom style="thin"/>
    </border>
    <border>
      <left style="dotted">
        <color indexed="18"/>
      </left>
      <right style="dotted">
        <color indexed="18"/>
      </right>
      <top>
        <color indexed="63"/>
      </top>
      <bottom style="thin"/>
    </border>
    <border>
      <left style="dotted">
        <color indexed="18"/>
      </left>
      <right style="thin"/>
      <top>
        <color indexed="63"/>
      </top>
      <bottom style="thin"/>
    </border>
    <border>
      <left style="double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thin"/>
      <right style="thin"/>
      <top>
        <color indexed="63"/>
      </top>
      <bottom style="dotted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tted">
        <color indexed="18"/>
      </bottom>
    </border>
    <border>
      <left style="double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thin"/>
      <right style="thin"/>
      <top style="dotted">
        <color indexed="18"/>
      </top>
      <bottom style="dotted">
        <color indexed="18"/>
      </bottom>
    </border>
    <border>
      <left style="double">
        <color indexed="18"/>
      </left>
      <right style="dotted">
        <color indexed="18"/>
      </right>
      <top style="dotted">
        <color indexed="18"/>
      </top>
      <bottom style="double"/>
    </border>
    <border>
      <left style="dotted">
        <color indexed="18"/>
      </left>
      <right style="dotted">
        <color indexed="18"/>
      </right>
      <top style="dotted">
        <color indexed="18"/>
      </top>
      <bottom style="double"/>
    </border>
    <border>
      <left style="dotted">
        <color indexed="18"/>
      </left>
      <right style="thin"/>
      <top style="dotted">
        <color indexed="18"/>
      </top>
      <bottom style="double"/>
    </border>
    <border>
      <left style="thin"/>
      <right style="thin"/>
      <top style="dotted">
        <color indexed="18"/>
      </top>
      <bottom style="double"/>
    </border>
    <border>
      <left style="thin"/>
      <right style="double">
        <color indexed="18"/>
      </right>
      <top style="dotted">
        <color indexed="18"/>
      </top>
      <bottom style="double"/>
    </border>
    <border>
      <left style="thin"/>
      <right style="thin"/>
      <top style="double">
        <color indexed="1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 style="thin"/>
    </border>
    <border>
      <left style="double">
        <color indexed="18"/>
      </left>
      <right>
        <color indexed="63"/>
      </right>
      <top style="double">
        <color indexed="18"/>
      </top>
      <bottom style="dotted">
        <color indexed="18"/>
      </bottom>
    </border>
    <border>
      <left style="double">
        <color indexed="18"/>
      </left>
      <right>
        <color indexed="63"/>
      </right>
      <top style="dotted">
        <color indexed="18"/>
      </top>
      <bottom style="thin"/>
    </border>
    <border>
      <left style="thin"/>
      <right>
        <color indexed="63"/>
      </right>
      <top style="double">
        <color indexed="18"/>
      </top>
      <bottom style="thin"/>
    </border>
    <border>
      <left>
        <color indexed="63"/>
      </left>
      <right>
        <color indexed="63"/>
      </right>
      <top style="double">
        <color indexed="18"/>
      </top>
      <bottom style="thin"/>
    </border>
    <border>
      <left>
        <color indexed="63"/>
      </left>
      <right style="thin"/>
      <top style="double">
        <color indexed="1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 quotePrefix="1">
      <alignment horizontal="center"/>
    </xf>
    <xf numFmtId="0" fontId="6" fillId="0" borderId="17" xfId="0" applyFont="1" applyBorder="1" applyAlignment="1" quotePrefix="1">
      <alignment horizontal="center"/>
    </xf>
    <xf numFmtId="0" fontId="6" fillId="0" borderId="18" xfId="0" applyFont="1" applyBorder="1" applyAlignment="1" quotePrefix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shrinkToFi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1" fontId="7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7" fillId="0" borderId="2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51" fillId="0" borderId="21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/>
    </xf>
    <xf numFmtId="0" fontId="6" fillId="0" borderId="36" xfId="0" applyFont="1" applyBorder="1" applyAlignment="1" quotePrefix="1">
      <alignment horizontal="center"/>
    </xf>
    <xf numFmtId="0" fontId="6" fillId="0" borderId="37" xfId="0" applyFont="1" applyBorder="1" applyAlignment="1" quotePrefix="1">
      <alignment horizontal="center"/>
    </xf>
    <xf numFmtId="0" fontId="6" fillId="0" borderId="29" xfId="0" applyFont="1" applyBorder="1" applyAlignment="1" quotePrefix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 quotePrefix="1">
      <alignment horizontal="center"/>
    </xf>
    <xf numFmtId="0" fontId="2" fillId="0" borderId="36" xfId="0" applyFont="1" applyBorder="1" applyAlignment="1" quotePrefix="1">
      <alignment horizontal="center"/>
    </xf>
    <xf numFmtId="0" fontId="2" fillId="0" borderId="37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rightToLeft="1" tabSelected="1" zoomScale="140" zoomScaleNormal="140" zoomScalePageLayoutView="0" workbookViewId="0" topLeftCell="B1">
      <selection activeCell="D4" sqref="D4:O4"/>
    </sheetView>
  </sheetViews>
  <sheetFormatPr defaultColWidth="9.140625" defaultRowHeight="12.75"/>
  <cols>
    <col min="1" max="1" width="13.57421875" style="0" customWidth="1"/>
    <col min="2" max="2" width="3.421875" style="0" customWidth="1"/>
    <col min="3" max="3" width="11.8515625" style="0" customWidth="1"/>
    <col min="4" max="4" width="4.140625" style="0" customWidth="1"/>
    <col min="5" max="6" width="4.00390625" style="0" customWidth="1"/>
    <col min="7" max="8" width="3.8515625" style="0" customWidth="1"/>
    <col min="9" max="9" width="4.140625" style="0" customWidth="1"/>
    <col min="10" max="10" width="4.00390625" style="0" customWidth="1"/>
    <col min="11" max="11" width="3.8515625" style="0" customWidth="1"/>
    <col min="12" max="15" width="3.7109375" style="0" customWidth="1"/>
    <col min="16" max="16" width="10.421875" style="0" customWidth="1"/>
    <col min="18" max="18" width="8.00390625" style="0" customWidth="1"/>
    <col min="20" max="20" width="8.140625" style="0" customWidth="1"/>
  </cols>
  <sheetData>
    <row r="1" spans="3:12" ht="15.75">
      <c r="C1">
        <v>210.4417</v>
      </c>
      <c r="G1" s="50" t="s">
        <v>17</v>
      </c>
      <c r="H1" s="51"/>
      <c r="I1" s="51"/>
      <c r="J1" s="51"/>
      <c r="K1" s="51"/>
      <c r="L1" s="51"/>
    </row>
    <row r="3" ht="13.5" thickBot="1">
      <c r="A3" s="1"/>
    </row>
    <row r="4" spans="2:20" ht="13.5" customHeight="1" thickTop="1">
      <c r="B4" s="63"/>
      <c r="C4" s="61" t="s">
        <v>0</v>
      </c>
      <c r="D4" s="65" t="s">
        <v>18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68" t="s">
        <v>9</v>
      </c>
      <c r="Q4" s="68" t="s">
        <v>11</v>
      </c>
      <c r="R4" s="57" t="s">
        <v>16</v>
      </c>
      <c r="S4" s="57" t="s">
        <v>15</v>
      </c>
      <c r="T4" s="59" t="s">
        <v>12</v>
      </c>
    </row>
    <row r="5" spans="1:20" ht="12.75">
      <c r="A5" s="15"/>
      <c r="B5" s="64"/>
      <c r="C5" s="62"/>
      <c r="D5" s="16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>
        <v>9</v>
      </c>
      <c r="M5" s="17">
        <v>10</v>
      </c>
      <c r="N5" s="17">
        <v>11</v>
      </c>
      <c r="O5" s="18">
        <v>12</v>
      </c>
      <c r="P5" s="58"/>
      <c r="Q5" s="58"/>
      <c r="R5" s="58"/>
      <c r="S5" s="58"/>
      <c r="T5" s="60"/>
    </row>
    <row r="6" spans="2:20" ht="12.75">
      <c r="B6" s="19">
        <v>1</v>
      </c>
      <c r="C6" s="20">
        <v>33006545</v>
      </c>
      <c r="D6" s="20">
        <v>90</v>
      </c>
      <c r="E6" s="20">
        <v>0</v>
      </c>
      <c r="F6" s="56">
        <v>75</v>
      </c>
      <c r="G6" s="20"/>
      <c r="H6" s="20"/>
      <c r="I6" s="20"/>
      <c r="J6" s="20"/>
      <c r="K6" s="20"/>
      <c r="L6" s="20"/>
      <c r="M6" s="20"/>
      <c r="N6" s="20"/>
      <c r="O6" s="21"/>
      <c r="P6" s="22">
        <f aca="true" t="shared" si="0" ref="P6:P12">SUMIF(D6:O6,"&gt;0")/3</f>
        <v>55</v>
      </c>
      <c r="Q6" s="23"/>
      <c r="R6" s="55">
        <v>85</v>
      </c>
      <c r="S6" s="24">
        <f aca="true" t="shared" si="1" ref="S6:S12">IF(R6&gt;0,+IF(R6&lt;Q6,+Q6*0.15+R6*0.85,+R6),0)</f>
        <v>85</v>
      </c>
      <c r="T6" s="47">
        <f aca="true" t="shared" si="2" ref="T6:T12">IF(S6&gt;0,P6*0.3+S6*0.7,0)</f>
        <v>76</v>
      </c>
    </row>
    <row r="7" spans="2:20" ht="12.75">
      <c r="B7" s="26">
        <v>2</v>
      </c>
      <c r="C7" s="27">
        <v>32742355</v>
      </c>
      <c r="D7" s="27">
        <v>90</v>
      </c>
      <c r="E7" s="27">
        <v>60</v>
      </c>
      <c r="F7" s="27">
        <v>75</v>
      </c>
      <c r="G7" s="27"/>
      <c r="H7" s="27"/>
      <c r="I7" s="27"/>
      <c r="J7" s="27"/>
      <c r="K7" s="27"/>
      <c r="L7" s="27"/>
      <c r="M7" s="27"/>
      <c r="N7" s="27"/>
      <c r="O7" s="28"/>
      <c r="P7" s="22">
        <f t="shared" si="0"/>
        <v>75</v>
      </c>
      <c r="Q7" s="29"/>
      <c r="R7" s="54">
        <v>91</v>
      </c>
      <c r="S7" s="24">
        <f t="shared" si="1"/>
        <v>91</v>
      </c>
      <c r="T7" s="52">
        <f t="shared" si="2"/>
        <v>86.19999999999999</v>
      </c>
    </row>
    <row r="8" spans="2:20" ht="12.75">
      <c r="B8" s="26">
        <v>3</v>
      </c>
      <c r="C8" s="27">
        <v>301532107</v>
      </c>
      <c r="D8" s="27">
        <v>100</v>
      </c>
      <c r="E8" s="27">
        <v>60</v>
      </c>
      <c r="F8" s="27">
        <v>97</v>
      </c>
      <c r="G8" s="27"/>
      <c r="H8" s="27"/>
      <c r="I8" s="27"/>
      <c r="J8" s="27"/>
      <c r="K8" s="27"/>
      <c r="L8" s="27"/>
      <c r="M8" s="27"/>
      <c r="N8" s="27"/>
      <c r="O8" s="28"/>
      <c r="P8" s="22">
        <f t="shared" si="0"/>
        <v>85.66666666666667</v>
      </c>
      <c r="Q8" s="29"/>
      <c r="R8" s="43">
        <v>97</v>
      </c>
      <c r="S8" s="24">
        <f t="shared" si="1"/>
        <v>97</v>
      </c>
      <c r="T8" s="45">
        <f t="shared" si="2"/>
        <v>93.6</v>
      </c>
    </row>
    <row r="9" spans="2:20" ht="12.75">
      <c r="B9" s="26">
        <v>4</v>
      </c>
      <c r="C9" s="27">
        <v>301532099</v>
      </c>
      <c r="D9" s="27">
        <v>100</v>
      </c>
      <c r="E9" s="27">
        <v>60</v>
      </c>
      <c r="F9" s="27">
        <v>97</v>
      </c>
      <c r="G9" s="27"/>
      <c r="H9" s="27"/>
      <c r="I9" s="27"/>
      <c r="J9" s="27"/>
      <c r="K9" s="27"/>
      <c r="L9" s="27"/>
      <c r="M9" s="27"/>
      <c r="N9" s="27"/>
      <c r="O9" s="28"/>
      <c r="P9" s="22">
        <f t="shared" si="0"/>
        <v>85.66666666666667</v>
      </c>
      <c r="Q9" s="29"/>
      <c r="R9" s="43">
        <v>98</v>
      </c>
      <c r="S9" s="24">
        <f t="shared" si="1"/>
        <v>98</v>
      </c>
      <c r="T9" s="45">
        <f t="shared" si="2"/>
        <v>94.3</v>
      </c>
    </row>
    <row r="10" spans="2:22" ht="12.75">
      <c r="B10" s="26">
        <v>5</v>
      </c>
      <c r="C10" s="27">
        <v>328641030</v>
      </c>
      <c r="D10" s="27">
        <v>95</v>
      </c>
      <c r="E10" s="27">
        <v>85</v>
      </c>
      <c r="F10" s="27">
        <v>95</v>
      </c>
      <c r="G10" s="27"/>
      <c r="H10" s="27"/>
      <c r="I10" s="27"/>
      <c r="J10" s="27"/>
      <c r="K10" s="27"/>
      <c r="L10" s="27"/>
      <c r="M10" s="27"/>
      <c r="N10" s="27"/>
      <c r="O10" s="28"/>
      <c r="P10" s="22">
        <f t="shared" si="0"/>
        <v>91.66666666666667</v>
      </c>
      <c r="Q10" s="29"/>
      <c r="R10" s="43"/>
      <c r="S10" s="24">
        <f t="shared" si="1"/>
        <v>0</v>
      </c>
      <c r="T10" s="45">
        <f t="shared" si="2"/>
        <v>0</v>
      </c>
      <c r="V10" s="15"/>
    </row>
    <row r="11" spans="2:20" ht="12.75">
      <c r="B11" s="26">
        <v>6</v>
      </c>
      <c r="C11" s="27">
        <v>200607240</v>
      </c>
      <c r="D11" s="27">
        <v>90</v>
      </c>
      <c r="E11" s="27">
        <v>0</v>
      </c>
      <c r="F11" s="27">
        <v>80</v>
      </c>
      <c r="G11" s="27"/>
      <c r="H11" s="27"/>
      <c r="I11" s="27"/>
      <c r="J11" s="27"/>
      <c r="K11" s="27"/>
      <c r="L11" s="27"/>
      <c r="M11" s="27"/>
      <c r="N11" s="27"/>
      <c r="O11" s="28"/>
      <c r="P11" s="22">
        <f t="shared" si="0"/>
        <v>56.666666666666664</v>
      </c>
      <c r="Q11" s="29"/>
      <c r="R11" s="43">
        <v>77</v>
      </c>
      <c r="S11" s="24">
        <f t="shared" si="1"/>
        <v>77</v>
      </c>
      <c r="T11" s="45">
        <f t="shared" si="2"/>
        <v>70.9</v>
      </c>
    </row>
    <row r="12" spans="2:20" ht="12.75">
      <c r="B12" s="26">
        <v>7</v>
      </c>
      <c r="C12" s="27">
        <v>40510976</v>
      </c>
      <c r="D12" s="27">
        <v>90</v>
      </c>
      <c r="E12" s="53">
        <v>70</v>
      </c>
      <c r="F12" s="27">
        <v>0</v>
      </c>
      <c r="G12" s="27"/>
      <c r="H12" s="27"/>
      <c r="I12" s="27"/>
      <c r="J12" s="27"/>
      <c r="K12" s="27"/>
      <c r="L12" s="27"/>
      <c r="M12" s="27"/>
      <c r="N12" s="27"/>
      <c r="O12" s="28"/>
      <c r="P12" s="22">
        <f t="shared" si="0"/>
        <v>53.333333333333336</v>
      </c>
      <c r="Q12" s="29"/>
      <c r="R12" s="54">
        <v>74</v>
      </c>
      <c r="S12" s="24">
        <f t="shared" si="1"/>
        <v>74</v>
      </c>
      <c r="T12" s="45">
        <f t="shared" si="2"/>
        <v>67.8</v>
      </c>
    </row>
    <row r="13" spans="2:20" ht="12.75">
      <c r="B13" s="26">
        <v>8</v>
      </c>
      <c r="C13" s="27"/>
      <c r="D13" s="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2"/>
      <c r="Q13" s="29"/>
      <c r="R13" s="43"/>
      <c r="S13" s="24"/>
      <c r="T13" s="45"/>
    </row>
    <row r="14" spans="2:20" ht="12.75">
      <c r="B14" s="26">
        <v>9</v>
      </c>
      <c r="C14" s="27"/>
      <c r="D14" s="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2"/>
      <c r="Q14" s="29"/>
      <c r="R14" s="43"/>
      <c r="S14" s="24"/>
      <c r="T14" s="45"/>
    </row>
    <row r="15" spans="2:20" ht="12.75">
      <c r="B15" s="26">
        <v>10</v>
      </c>
      <c r="C15" s="27"/>
      <c r="D15" s="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2"/>
      <c r="Q15" s="29"/>
      <c r="R15" s="43"/>
      <c r="S15" s="24"/>
      <c r="T15" s="45"/>
    </row>
    <row r="16" spans="2:20" ht="12.75">
      <c r="B16" s="26">
        <v>11</v>
      </c>
      <c r="C16" s="27"/>
      <c r="D16" s="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2"/>
      <c r="Q16" s="29"/>
      <c r="R16" s="43"/>
      <c r="S16" s="24"/>
      <c r="T16" s="45"/>
    </row>
    <row r="17" spans="2:20" ht="12.75">
      <c r="B17" s="26">
        <v>12</v>
      </c>
      <c r="C17" s="27"/>
      <c r="D17" s="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2"/>
      <c r="Q17" s="29"/>
      <c r="R17" s="43"/>
      <c r="S17" s="24"/>
      <c r="T17" s="45"/>
    </row>
    <row r="18" spans="2:20" ht="12.75">
      <c r="B18" s="26">
        <v>13</v>
      </c>
      <c r="C18" s="27"/>
      <c r="D18" s="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2"/>
      <c r="Q18" s="29"/>
      <c r="R18" s="43"/>
      <c r="S18" s="24"/>
      <c r="T18" s="45"/>
    </row>
    <row r="19" spans="2:20" ht="12.75">
      <c r="B19" s="26">
        <v>14</v>
      </c>
      <c r="C19" s="27"/>
      <c r="D19" s="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2"/>
      <c r="Q19" s="29"/>
      <c r="R19" s="43"/>
      <c r="S19" s="24"/>
      <c r="T19" s="45"/>
    </row>
    <row r="20" spans="2:20" ht="12.75">
      <c r="B20" s="26">
        <v>15</v>
      </c>
      <c r="C20" s="27"/>
      <c r="D20" s="4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2"/>
      <c r="Q20" s="29"/>
      <c r="R20" s="43"/>
      <c r="S20" s="24"/>
      <c r="T20" s="49"/>
    </row>
    <row r="21" spans="2:20" ht="12.75">
      <c r="B21" s="26">
        <v>16</v>
      </c>
      <c r="C21" s="27"/>
      <c r="D21" s="4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2"/>
      <c r="Q21" s="29"/>
      <c r="R21" s="43"/>
      <c r="S21" s="24"/>
      <c r="T21" s="49"/>
    </row>
    <row r="22" spans="2:21" ht="12.75">
      <c r="B22" s="26"/>
      <c r="C22" s="27"/>
      <c r="D22" s="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2"/>
      <c r="Q22" s="29"/>
      <c r="R22" s="43"/>
      <c r="S22" s="24"/>
      <c r="T22" s="45"/>
      <c r="U22" s="46"/>
    </row>
    <row r="23" spans="2:20" ht="12.75">
      <c r="B23" s="26"/>
      <c r="C23" s="27"/>
      <c r="D23" s="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2"/>
      <c r="Q23" s="29"/>
      <c r="R23" s="43"/>
      <c r="S23" s="24"/>
      <c r="T23" s="45"/>
    </row>
    <row r="24" spans="2:20" ht="12.75">
      <c r="B24" s="26"/>
      <c r="C24" s="27"/>
      <c r="D24" s="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22"/>
      <c r="Q24" s="29"/>
      <c r="R24" s="43"/>
      <c r="S24" s="24"/>
      <c r="T24" s="45"/>
    </row>
    <row r="25" spans="2:20" ht="12.75">
      <c r="B25" s="26"/>
      <c r="C25" s="27"/>
      <c r="D25" s="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2"/>
      <c r="Q25" s="29"/>
      <c r="R25" s="43"/>
      <c r="S25" s="24"/>
      <c r="T25" s="45"/>
    </row>
    <row r="26" spans="2:20" ht="12.7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22"/>
      <c r="Q26" s="29"/>
      <c r="R26" s="29"/>
      <c r="S26" s="24"/>
      <c r="T26" s="25"/>
    </row>
    <row r="27" spans="2:21" ht="12.7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2"/>
      <c r="Q27" s="29"/>
      <c r="R27" s="29"/>
      <c r="S27" s="24"/>
      <c r="T27" s="25"/>
      <c r="U27" s="44"/>
    </row>
    <row r="28" spans="2:20" ht="12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2"/>
      <c r="Q28" s="29"/>
      <c r="R28" s="29"/>
      <c r="S28" s="24"/>
      <c r="T28" s="25"/>
    </row>
    <row r="29" spans="2:20" ht="12.7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2"/>
      <c r="Q29" s="29"/>
      <c r="R29" s="29"/>
      <c r="S29" s="24"/>
      <c r="T29" s="25"/>
    </row>
    <row r="30" spans="2:20" ht="12.7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2"/>
      <c r="Q30" s="29"/>
      <c r="R30" s="43"/>
      <c r="S30" s="24"/>
      <c r="T30" s="25"/>
    </row>
    <row r="31" spans="2:20" ht="12.7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2"/>
      <c r="Q31" s="29"/>
      <c r="R31" s="29"/>
      <c r="S31" s="24"/>
      <c r="T31" s="25"/>
    </row>
    <row r="32" spans="2:20" ht="12.7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2"/>
      <c r="Q32" s="29"/>
      <c r="R32" s="29"/>
      <c r="S32" s="24"/>
      <c r="T32" s="25"/>
    </row>
    <row r="33" spans="2:20" ht="12.7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2"/>
      <c r="Q33" s="29"/>
      <c r="R33" s="29"/>
      <c r="S33" s="24"/>
      <c r="T33" s="25"/>
    </row>
    <row r="34" spans="2:20" ht="12.75">
      <c r="B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2"/>
      <c r="Q34" s="29"/>
      <c r="R34" s="29"/>
      <c r="S34" s="24"/>
      <c r="T34" s="25"/>
    </row>
    <row r="35" spans="2:20" ht="12.7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2"/>
      <c r="Q35" s="29"/>
      <c r="R35" s="29"/>
      <c r="S35" s="24"/>
      <c r="T35" s="25"/>
    </row>
    <row r="36" spans="2:20" ht="12.7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2"/>
      <c r="Q36" s="29"/>
      <c r="R36" s="29"/>
      <c r="S36" s="24"/>
      <c r="T36" s="25"/>
    </row>
    <row r="37" spans="2:20" ht="12.75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2"/>
      <c r="Q37" s="29"/>
      <c r="R37" s="29"/>
      <c r="S37" s="24"/>
      <c r="T37" s="25"/>
    </row>
    <row r="38" spans="2:20" ht="12.7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2"/>
      <c r="Q38" s="29"/>
      <c r="R38" s="29"/>
      <c r="S38" s="24"/>
      <c r="T38" s="25"/>
    </row>
    <row r="39" spans="2:20" ht="12.7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22"/>
      <c r="Q39" s="29"/>
      <c r="R39" s="43"/>
      <c r="S39" s="24"/>
      <c r="T39" s="25"/>
    </row>
    <row r="40" spans="2:20" ht="13.5" thickBo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/>
      <c r="Q40" s="35"/>
      <c r="R40" s="35"/>
      <c r="S40" s="36"/>
      <c r="T40" s="37"/>
    </row>
    <row r="41" spans="2:20" ht="13.5" thickTop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40"/>
      <c r="R41" s="40"/>
      <c r="S41" s="40"/>
      <c r="T41" s="41"/>
    </row>
    <row r="42" spans="2:20" ht="12.75">
      <c r="B42" s="42" t="s">
        <v>13</v>
      </c>
      <c r="C42" s="42"/>
      <c r="D42" s="42">
        <f aca="true" t="shared" si="3" ref="D42:T42">(SUMIF(D6:D40,"&gt;0"))/COUNTIF(D6:D40,"&gt;0")</f>
        <v>93.57142857142857</v>
      </c>
      <c r="E42" s="42">
        <f t="shared" si="3"/>
        <v>67</v>
      </c>
      <c r="F42" s="42">
        <f t="shared" si="3"/>
        <v>86.5</v>
      </c>
      <c r="G42" s="42" t="e">
        <f t="shared" si="3"/>
        <v>#DIV/0!</v>
      </c>
      <c r="H42" s="42" t="e">
        <f t="shared" si="3"/>
        <v>#DIV/0!</v>
      </c>
      <c r="I42" s="42" t="e">
        <f t="shared" si="3"/>
        <v>#DIV/0!</v>
      </c>
      <c r="J42" s="42" t="e">
        <f t="shared" si="3"/>
        <v>#DIV/0!</v>
      </c>
      <c r="K42" s="42" t="e">
        <f t="shared" si="3"/>
        <v>#DIV/0!</v>
      </c>
      <c r="L42" s="42" t="e">
        <f t="shared" si="3"/>
        <v>#DIV/0!</v>
      </c>
      <c r="M42" s="42" t="e">
        <f t="shared" si="3"/>
        <v>#DIV/0!</v>
      </c>
      <c r="N42" s="42" t="e">
        <f t="shared" si="3"/>
        <v>#DIV/0!</v>
      </c>
      <c r="O42" s="42" t="e">
        <f t="shared" si="3"/>
        <v>#DIV/0!</v>
      </c>
      <c r="P42" s="42">
        <f t="shared" si="3"/>
        <v>71.85714285714286</v>
      </c>
      <c r="Q42" s="42" t="e">
        <f t="shared" si="3"/>
        <v>#DIV/0!</v>
      </c>
      <c r="R42" s="42">
        <f t="shared" si="3"/>
        <v>87</v>
      </c>
      <c r="S42" s="42">
        <f t="shared" si="3"/>
        <v>87</v>
      </c>
      <c r="T42" s="42">
        <f t="shared" si="3"/>
        <v>81.46666666666667</v>
      </c>
    </row>
    <row r="46" spans="6:11" ht="15.75">
      <c r="F46" s="13" t="s">
        <v>14</v>
      </c>
      <c r="G46" s="13"/>
      <c r="H46" s="13"/>
      <c r="I46" s="13"/>
      <c r="J46" s="13"/>
      <c r="K46" s="14"/>
    </row>
    <row r="47" ht="13.5" thickBot="1"/>
    <row r="48" spans="3:15" ht="13.5" thickTop="1">
      <c r="C48" s="69" t="s">
        <v>0</v>
      </c>
      <c r="D48" s="71" t="s">
        <v>10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</row>
    <row r="49" spans="3:15" ht="12.75">
      <c r="C49" s="70"/>
      <c r="D49" s="8" t="s">
        <v>1</v>
      </c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9" t="s">
        <v>7</v>
      </c>
      <c r="K49" s="9" t="s">
        <v>8</v>
      </c>
      <c r="L49" s="9">
        <v>9</v>
      </c>
      <c r="M49" s="9">
        <v>10</v>
      </c>
      <c r="N49" s="9">
        <v>11</v>
      </c>
      <c r="O49" s="10">
        <v>12</v>
      </c>
    </row>
    <row r="50" spans="3:15" ht="12.75">
      <c r="C50" s="2">
        <v>25695580</v>
      </c>
      <c r="D50" s="2"/>
      <c r="E50" s="20"/>
      <c r="F50" s="20"/>
      <c r="G50" s="2"/>
      <c r="H50" s="2"/>
      <c r="I50" s="2"/>
      <c r="J50" s="2"/>
      <c r="K50" s="2"/>
      <c r="L50" s="2"/>
      <c r="M50" s="2"/>
      <c r="N50" s="2"/>
      <c r="O50" s="3"/>
    </row>
    <row r="51" spans="3:15" ht="12.75">
      <c r="C51" s="4">
        <v>31668130</v>
      </c>
      <c r="D51" s="4">
        <v>78</v>
      </c>
      <c r="E51" s="27">
        <v>96</v>
      </c>
      <c r="F51" s="27">
        <v>97</v>
      </c>
      <c r="G51" s="4"/>
      <c r="H51" s="4"/>
      <c r="I51" s="4"/>
      <c r="J51" s="4"/>
      <c r="K51" s="4"/>
      <c r="L51" s="4"/>
      <c r="M51" s="4"/>
      <c r="N51" s="4"/>
      <c r="O51" s="5"/>
    </row>
    <row r="52" spans="3:15" ht="12.75">
      <c r="C52" s="4">
        <v>33114158</v>
      </c>
      <c r="D52" s="4">
        <v>73</v>
      </c>
      <c r="E52" s="27"/>
      <c r="F52" s="27"/>
      <c r="G52" s="4"/>
      <c r="H52" s="4"/>
      <c r="I52" s="4"/>
      <c r="J52" s="4"/>
      <c r="K52" s="4"/>
      <c r="L52" s="4"/>
      <c r="M52" s="4"/>
      <c r="N52" s="4"/>
      <c r="O52" s="5"/>
    </row>
    <row r="53" spans="3:15" ht="12.75">
      <c r="C53" s="4">
        <v>36320430</v>
      </c>
      <c r="D53" s="4">
        <v>78</v>
      </c>
      <c r="E53" s="27">
        <v>96</v>
      </c>
      <c r="F53" s="27">
        <v>95</v>
      </c>
      <c r="G53" s="4"/>
      <c r="H53" s="4"/>
      <c r="I53" s="4"/>
      <c r="J53" s="4"/>
      <c r="K53" s="4"/>
      <c r="L53" s="4"/>
      <c r="M53" s="4"/>
      <c r="N53" s="4"/>
      <c r="O53" s="5"/>
    </row>
    <row r="54" spans="3:15" ht="12.75">
      <c r="C54" s="4">
        <v>38330460</v>
      </c>
      <c r="D54" s="4">
        <v>73</v>
      </c>
      <c r="E54" s="27">
        <v>97</v>
      </c>
      <c r="F54" s="27">
        <v>100</v>
      </c>
      <c r="G54" s="4"/>
      <c r="H54" s="4"/>
      <c r="I54" s="4"/>
      <c r="J54" s="4"/>
      <c r="K54" s="4"/>
      <c r="L54" s="4"/>
      <c r="M54" s="4"/>
      <c r="N54" s="4"/>
      <c r="O54" s="5"/>
    </row>
    <row r="55" spans="3:15" ht="12.75">
      <c r="C55" s="4">
        <v>39150404</v>
      </c>
      <c r="D55" s="4">
        <v>92</v>
      </c>
      <c r="E55" s="27">
        <v>97</v>
      </c>
      <c r="F55" s="27">
        <v>93</v>
      </c>
      <c r="G55" s="4"/>
      <c r="H55" s="4"/>
      <c r="I55" s="4"/>
      <c r="J55" s="4"/>
      <c r="K55" s="4"/>
      <c r="L55" s="4"/>
      <c r="M55" s="4"/>
      <c r="N55" s="4"/>
      <c r="O55" s="5"/>
    </row>
    <row r="56" spans="3:15" ht="12.75">
      <c r="C56" s="4">
        <v>303729123</v>
      </c>
      <c r="D56" s="4"/>
      <c r="E56" s="27">
        <v>95</v>
      </c>
      <c r="F56" s="27">
        <v>97</v>
      </c>
      <c r="G56" s="4"/>
      <c r="H56" s="4"/>
      <c r="I56" s="4"/>
      <c r="J56" s="4"/>
      <c r="K56" s="4"/>
      <c r="L56" s="4"/>
      <c r="M56" s="4"/>
      <c r="N56" s="4"/>
      <c r="O56" s="5"/>
    </row>
    <row r="57" spans="3:15" ht="12.75">
      <c r="C57" s="4">
        <v>303933568</v>
      </c>
      <c r="D57" s="4">
        <v>93</v>
      </c>
      <c r="E57" s="27">
        <v>100</v>
      </c>
      <c r="F57" s="27"/>
      <c r="G57" s="4"/>
      <c r="H57" s="4"/>
      <c r="I57" s="4"/>
      <c r="J57" s="4"/>
      <c r="K57" s="4"/>
      <c r="L57" s="4"/>
      <c r="M57" s="4"/>
      <c r="N57" s="4"/>
      <c r="O57" s="5"/>
    </row>
    <row r="58" spans="3:15" ht="12.75">
      <c r="C58" s="4">
        <v>304136245</v>
      </c>
      <c r="D58" s="4">
        <v>93</v>
      </c>
      <c r="E58" s="27">
        <v>100</v>
      </c>
      <c r="F58" s="27"/>
      <c r="G58" s="4"/>
      <c r="H58" s="4"/>
      <c r="I58" s="4"/>
      <c r="J58" s="4"/>
      <c r="K58" s="4"/>
      <c r="L58" s="4"/>
      <c r="M58" s="4"/>
      <c r="N58" s="4"/>
      <c r="O58" s="5"/>
    </row>
    <row r="59" spans="3:15" ht="12.75">
      <c r="C59" s="4">
        <v>307133736</v>
      </c>
      <c r="D59" s="4">
        <v>87</v>
      </c>
      <c r="E59" s="27">
        <v>95</v>
      </c>
      <c r="F59" s="27">
        <v>100</v>
      </c>
      <c r="G59" s="4"/>
      <c r="H59" s="4"/>
      <c r="I59" s="4"/>
      <c r="J59" s="4"/>
      <c r="K59" s="4"/>
      <c r="L59" s="4"/>
      <c r="M59" s="4"/>
      <c r="N59" s="4"/>
      <c r="O59" s="5"/>
    </row>
    <row r="60" spans="3:15" ht="12.75">
      <c r="C60" s="4">
        <v>307146423</v>
      </c>
      <c r="D60" s="4"/>
      <c r="E60" s="27"/>
      <c r="F60" s="27"/>
      <c r="G60" s="4"/>
      <c r="H60" s="4"/>
      <c r="I60" s="4"/>
      <c r="J60" s="4"/>
      <c r="K60" s="4"/>
      <c r="L60" s="4"/>
      <c r="M60" s="4"/>
      <c r="N60" s="4"/>
      <c r="O60" s="5"/>
    </row>
    <row r="61" spans="3:15" ht="12.75">
      <c r="C61" s="4">
        <v>307179481</v>
      </c>
      <c r="D61" s="4">
        <v>92</v>
      </c>
      <c r="E61" s="27"/>
      <c r="F61" s="27"/>
      <c r="G61" s="4"/>
      <c r="H61" s="4"/>
      <c r="I61" s="4"/>
      <c r="J61" s="4"/>
      <c r="K61" s="4"/>
      <c r="L61" s="4"/>
      <c r="M61" s="4"/>
      <c r="N61" s="4"/>
      <c r="O61" s="5"/>
    </row>
    <row r="62" spans="3:15" ht="12.75">
      <c r="C62" s="4">
        <v>313980575</v>
      </c>
      <c r="D62" s="4">
        <v>99</v>
      </c>
      <c r="E62" s="27">
        <v>98</v>
      </c>
      <c r="F62" s="27">
        <v>100</v>
      </c>
      <c r="G62" s="4"/>
      <c r="H62" s="4"/>
      <c r="I62" s="4"/>
      <c r="J62" s="4"/>
      <c r="K62" s="4"/>
      <c r="L62" s="4"/>
      <c r="M62" s="4"/>
      <c r="N62" s="4"/>
      <c r="O62" s="5"/>
    </row>
    <row r="63" spans="3:15" ht="12.75">
      <c r="C63" s="4">
        <v>314062589</v>
      </c>
      <c r="D63" s="4">
        <v>95</v>
      </c>
      <c r="E63" s="27">
        <v>100</v>
      </c>
      <c r="F63" s="27">
        <v>100</v>
      </c>
      <c r="G63" s="4"/>
      <c r="H63" s="4"/>
      <c r="I63" s="4"/>
      <c r="J63" s="4"/>
      <c r="K63" s="4"/>
      <c r="L63" s="4"/>
      <c r="M63" s="4"/>
      <c r="N63" s="4"/>
      <c r="O63" s="5"/>
    </row>
    <row r="64" spans="3:15" ht="12.75">
      <c r="C64" s="4">
        <v>314161886</v>
      </c>
      <c r="D64" s="4">
        <v>95</v>
      </c>
      <c r="E64" s="27"/>
      <c r="F64" s="27"/>
      <c r="G64" s="4"/>
      <c r="H64" s="4"/>
      <c r="I64" s="4"/>
      <c r="J64" s="4"/>
      <c r="K64" s="4"/>
      <c r="L64" s="4"/>
      <c r="M64" s="4"/>
      <c r="N64" s="4"/>
      <c r="O64" s="5"/>
    </row>
    <row r="65" spans="3:15" ht="12.75">
      <c r="C65" s="4">
        <v>316735851</v>
      </c>
      <c r="D65" s="4">
        <v>93</v>
      </c>
      <c r="E65" s="27">
        <v>100</v>
      </c>
      <c r="F65" s="27">
        <v>100</v>
      </c>
      <c r="G65" s="4"/>
      <c r="H65" s="4"/>
      <c r="I65" s="4"/>
      <c r="J65" s="4"/>
      <c r="K65" s="4"/>
      <c r="L65" s="4"/>
      <c r="M65" s="4"/>
      <c r="N65" s="4"/>
      <c r="O65" s="5"/>
    </row>
    <row r="66" spans="3:15" ht="12.75">
      <c r="C66" s="4">
        <v>317860377</v>
      </c>
      <c r="D66" s="4"/>
      <c r="E66" s="27"/>
      <c r="F66" s="27"/>
      <c r="G66" s="4"/>
      <c r="H66" s="4"/>
      <c r="I66" s="4"/>
      <c r="J66" s="4"/>
      <c r="K66" s="4"/>
      <c r="L66" s="4"/>
      <c r="M66" s="4"/>
      <c r="N66" s="4"/>
      <c r="O66" s="5"/>
    </row>
    <row r="67" spans="3:15" ht="12.75">
      <c r="C67" s="4">
        <v>317935492</v>
      </c>
      <c r="D67" s="4">
        <v>87</v>
      </c>
      <c r="E67" s="27">
        <v>95</v>
      </c>
      <c r="F67" s="27">
        <v>95</v>
      </c>
      <c r="G67" s="4"/>
      <c r="H67" s="4"/>
      <c r="I67" s="4"/>
      <c r="J67" s="4"/>
      <c r="K67" s="4"/>
      <c r="L67" s="4"/>
      <c r="M67" s="4"/>
      <c r="N67" s="4"/>
      <c r="O67" s="5"/>
    </row>
    <row r="68" spans="3:15" ht="12.75">
      <c r="C68" s="4">
        <v>318023611</v>
      </c>
      <c r="D68" s="4">
        <v>93</v>
      </c>
      <c r="E68" s="27">
        <v>100</v>
      </c>
      <c r="F68" s="27">
        <v>100</v>
      </c>
      <c r="G68" s="4"/>
      <c r="H68" s="4"/>
      <c r="I68" s="4"/>
      <c r="J68" s="4"/>
      <c r="K68" s="4"/>
      <c r="L68" s="4"/>
      <c r="M68" s="4"/>
      <c r="N68" s="4"/>
      <c r="O68" s="5"/>
    </row>
    <row r="69" spans="3:15" ht="12.75">
      <c r="C69" s="4">
        <v>318108669</v>
      </c>
      <c r="D69" s="4">
        <v>67</v>
      </c>
      <c r="E69" s="27">
        <v>97</v>
      </c>
      <c r="F69" s="27">
        <v>93</v>
      </c>
      <c r="G69" s="4"/>
      <c r="H69" s="4"/>
      <c r="I69" s="4"/>
      <c r="J69" s="4"/>
      <c r="K69" s="4"/>
      <c r="L69" s="4"/>
      <c r="M69" s="4"/>
      <c r="N69" s="4"/>
      <c r="O69" s="5"/>
    </row>
    <row r="70" spans="3:15" ht="12.75">
      <c r="C70" s="4">
        <v>321346785</v>
      </c>
      <c r="D70" s="4">
        <v>82</v>
      </c>
      <c r="E70" s="27">
        <v>100</v>
      </c>
      <c r="F70" s="27">
        <v>100</v>
      </c>
      <c r="G70" s="4"/>
      <c r="H70" s="4"/>
      <c r="I70" s="4"/>
      <c r="J70" s="4"/>
      <c r="K70" s="4"/>
      <c r="L70" s="4"/>
      <c r="M70" s="4"/>
      <c r="N70" s="4"/>
      <c r="O70" s="5"/>
    </row>
    <row r="71" spans="3:15" ht="12.75">
      <c r="C71" s="4">
        <v>321799116</v>
      </c>
      <c r="D71" s="4">
        <v>82</v>
      </c>
      <c r="E71" s="27">
        <v>100</v>
      </c>
      <c r="F71" s="27">
        <v>98</v>
      </c>
      <c r="G71" s="4"/>
      <c r="H71" s="4"/>
      <c r="I71" s="4"/>
      <c r="J71" s="4"/>
      <c r="K71" s="11"/>
      <c r="L71" s="4"/>
      <c r="M71" s="4"/>
      <c r="N71" s="4"/>
      <c r="O71" s="5"/>
    </row>
    <row r="72" spans="3:15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3:15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3:15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</row>
    <row r="75" spans="3:15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</row>
    <row r="76" spans="3:15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</row>
    <row r="77" spans="3:15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</row>
    <row r="78" spans="3:15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</row>
    <row r="79" spans="3:15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</row>
    <row r="80" spans="3:15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</row>
    <row r="81" spans="3:15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</row>
    <row r="82" spans="3:15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</row>
    <row r="83" spans="3:15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</row>
    <row r="84" spans="3:15" ht="12.75">
      <c r="C84" s="4"/>
      <c r="D84" s="4"/>
      <c r="E84" s="4"/>
      <c r="F84" s="4"/>
      <c r="G84" s="4"/>
      <c r="H84" s="4"/>
      <c r="I84" s="4"/>
      <c r="J84" s="4"/>
      <c r="K84" s="12"/>
      <c r="L84" s="4"/>
      <c r="M84" s="4"/>
      <c r="N84" s="4"/>
      <c r="O84" s="5"/>
    </row>
    <row r="85" spans="3:15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</row>
    <row r="86" spans="3:15" ht="13.5" thickBo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ht="13.5" thickTop="1"/>
  </sheetData>
  <sheetProtection/>
  <mergeCells count="10">
    <mergeCell ref="C48:C49"/>
    <mergeCell ref="D48:O48"/>
    <mergeCell ref="R4:R5"/>
    <mergeCell ref="T4:T5"/>
    <mergeCell ref="C4:C5"/>
    <mergeCell ref="S4:S5"/>
    <mergeCell ref="B4:B5"/>
    <mergeCell ref="D4:O4"/>
    <mergeCell ref="P4:P5"/>
    <mergeCell ref="Q4:Q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אוניברסיטת חיפה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Shlomo Reisner</dc:creator>
  <cp:keywords/>
  <dc:description/>
  <cp:lastModifiedBy>vladimir</cp:lastModifiedBy>
  <cp:lastPrinted>2005-01-31T10:18:18Z</cp:lastPrinted>
  <dcterms:created xsi:type="dcterms:W3CDTF">2004-10-21T07:58:43Z</dcterms:created>
  <dcterms:modified xsi:type="dcterms:W3CDTF">2012-08-05T04:46:04Z</dcterms:modified>
  <cp:category/>
  <cp:version/>
  <cp:contentType/>
  <cp:contentStatus/>
</cp:coreProperties>
</file>